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zamówienia publiczne\2024\warzywa i owoce  II półrocze\"/>
    </mc:Choice>
  </mc:AlternateContent>
  <bookViews>
    <workbookView xWindow="360" yWindow="75" windowWidth="15315" windowHeight="6225"/>
  </bookViews>
  <sheets>
    <sheet name="Arkusz1" sheetId="1" r:id="rId1"/>
    <sheet name="Arkusz2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H35" i="1" l="1"/>
  <c r="F35" i="1"/>
  <c r="I35" i="1" s="1"/>
  <c r="H26" i="1" l="1"/>
  <c r="F26" i="1"/>
  <c r="I26" i="1" s="1"/>
  <c r="F58" i="1" l="1"/>
  <c r="I58" i="1" s="1"/>
  <c r="H58" i="1"/>
  <c r="F69" i="1" l="1"/>
  <c r="I69" i="1" s="1"/>
  <c r="H69" i="1"/>
  <c r="F70" i="1"/>
  <c r="I70" i="1" s="1"/>
  <c r="H70" i="1"/>
  <c r="H61" i="1" l="1"/>
  <c r="F61" i="1"/>
  <c r="I61" i="1" s="1"/>
  <c r="H62" i="1"/>
  <c r="F60" i="1"/>
  <c r="I60" i="1" s="1"/>
  <c r="H60" i="1"/>
  <c r="F8" i="1" l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7" i="1"/>
  <c r="F28" i="1"/>
  <c r="F29" i="1"/>
  <c r="F30" i="1"/>
  <c r="F31" i="1"/>
  <c r="F32" i="1"/>
  <c r="F33" i="1"/>
  <c r="F34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9" i="1"/>
  <c r="F62" i="1"/>
  <c r="F63" i="1"/>
  <c r="F64" i="1"/>
  <c r="F65" i="1"/>
  <c r="F66" i="1"/>
  <c r="F67" i="1"/>
  <c r="F68" i="1"/>
  <c r="F7" i="1"/>
  <c r="I52" i="1" l="1"/>
  <c r="H52" i="1"/>
  <c r="I55" i="1"/>
  <c r="I54" i="1"/>
  <c r="I53" i="1"/>
  <c r="I51" i="1"/>
  <c r="I47" i="1"/>
  <c r="I46" i="1"/>
  <c r="I45" i="1"/>
  <c r="H44" i="1"/>
  <c r="I44" i="1"/>
  <c r="I37" i="1"/>
  <c r="I34" i="1"/>
  <c r="I36" i="1"/>
  <c r="H34" i="1"/>
  <c r="H36" i="1"/>
  <c r="I32" i="1"/>
  <c r="H32" i="1"/>
  <c r="H55" i="1" l="1"/>
  <c r="H54" i="1"/>
  <c r="H53" i="1"/>
  <c r="H51" i="1"/>
  <c r="H47" i="1"/>
  <c r="H46" i="1"/>
  <c r="H45" i="1"/>
  <c r="H11" i="1"/>
  <c r="I11" i="1"/>
  <c r="H16" i="1"/>
  <c r="I16" i="1"/>
  <c r="H22" i="1"/>
  <c r="I22" i="1"/>
  <c r="H67" i="1"/>
  <c r="I67" i="1"/>
  <c r="H66" i="1"/>
  <c r="I66" i="1"/>
  <c r="I62" i="1"/>
  <c r="H65" i="1" l="1"/>
  <c r="I65" i="1"/>
  <c r="H64" i="1"/>
  <c r="I64" i="1"/>
  <c r="H63" i="1"/>
  <c r="I63" i="1"/>
  <c r="H68" i="1" l="1"/>
  <c r="I68" i="1"/>
  <c r="H59" i="1"/>
  <c r="I59" i="1"/>
  <c r="H57" i="1"/>
  <c r="I57" i="1"/>
  <c r="H56" i="1"/>
  <c r="I56" i="1"/>
  <c r="H50" i="1"/>
  <c r="I50" i="1"/>
  <c r="H49" i="1"/>
  <c r="I49" i="1"/>
  <c r="H48" i="1"/>
  <c r="I48" i="1"/>
  <c r="H43" i="1"/>
  <c r="I43" i="1"/>
  <c r="H42" i="1"/>
  <c r="I42" i="1"/>
  <c r="H41" i="1"/>
  <c r="I41" i="1"/>
  <c r="H40" i="1"/>
  <c r="I40" i="1"/>
  <c r="H39" i="1"/>
  <c r="I39" i="1"/>
  <c r="H38" i="1"/>
  <c r="I38" i="1"/>
  <c r="H37" i="1"/>
  <c r="H33" i="1"/>
  <c r="I33" i="1"/>
  <c r="H31" i="1"/>
  <c r="I31" i="1"/>
  <c r="H30" i="1"/>
  <c r="I30" i="1"/>
  <c r="H29" i="1"/>
  <c r="I29" i="1"/>
  <c r="H28" i="1"/>
  <c r="I28" i="1"/>
  <c r="H27" i="1"/>
  <c r="I27" i="1"/>
  <c r="H24" i="1"/>
  <c r="I24" i="1"/>
  <c r="H23" i="1"/>
  <c r="I23" i="1"/>
  <c r="H21" i="1"/>
  <c r="I21" i="1"/>
  <c r="H20" i="1"/>
  <c r="I20" i="1"/>
  <c r="H19" i="1"/>
  <c r="I19" i="1"/>
  <c r="H18" i="1"/>
  <c r="I18" i="1"/>
  <c r="H17" i="1"/>
  <c r="I17" i="1"/>
  <c r="H15" i="1"/>
  <c r="I15" i="1"/>
  <c r="H14" i="1"/>
  <c r="I14" i="1"/>
  <c r="H25" i="1"/>
  <c r="I25" i="1"/>
  <c r="H13" i="1"/>
  <c r="I13" i="1"/>
  <c r="H12" i="1"/>
  <c r="I12" i="1"/>
  <c r="I8" i="1" l="1"/>
  <c r="I9" i="1"/>
  <c r="I10" i="1"/>
  <c r="I7" i="1"/>
  <c r="H8" i="1"/>
  <c r="H9" i="1"/>
  <c r="H10" i="1"/>
  <c r="H7" i="1"/>
  <c r="H71" i="1" l="1"/>
  <c r="I71" i="1"/>
</calcChain>
</file>

<file path=xl/sharedStrings.xml><?xml version="1.0" encoding="utf-8"?>
<sst xmlns="http://schemas.openxmlformats.org/spreadsheetml/2006/main" count="149" uniqueCount="84">
  <si>
    <t>Lp.</t>
  </si>
  <si>
    <t>Nazwa produktu</t>
  </si>
  <si>
    <t>j.m.</t>
  </si>
  <si>
    <t>Przewidywana ilość</t>
  </si>
  <si>
    <t>Cena jedn. Netto</t>
  </si>
  <si>
    <t>Cena jedn. Brutto</t>
  </si>
  <si>
    <t>VAT %</t>
  </si>
  <si>
    <t>Wartość netto</t>
  </si>
  <si>
    <t>Wartość brutto</t>
  </si>
  <si>
    <t>UWAGI</t>
  </si>
  <si>
    <t>kg</t>
  </si>
  <si>
    <t>szt.</t>
  </si>
  <si>
    <t>SUMA</t>
  </si>
  <si>
    <t>x</t>
  </si>
  <si>
    <t>Data, podpis i pieczątka wykonawcy lub osoby upoważnionej</t>
  </si>
  <si>
    <t>………………………………………………….</t>
  </si>
  <si>
    <t>Warzywa i owoce</t>
  </si>
  <si>
    <t>Brokuły</t>
  </si>
  <si>
    <t>Burak czerwony</t>
  </si>
  <si>
    <t>Cebula</t>
  </si>
  <si>
    <t>Cebula czerwona</t>
  </si>
  <si>
    <t>Kalafior</t>
  </si>
  <si>
    <t>Czosnek</t>
  </si>
  <si>
    <t>Kalarepa</t>
  </si>
  <si>
    <t>Kapusta biała</t>
  </si>
  <si>
    <t>Kapusta czerwona</t>
  </si>
  <si>
    <t>Kapusta pekińska</t>
  </si>
  <si>
    <t>Marchew</t>
  </si>
  <si>
    <t>Ogórek świeży</t>
  </si>
  <si>
    <t>Papryka świeża</t>
  </si>
  <si>
    <t>Pieczarka</t>
  </si>
  <si>
    <t>Piertruszka korzeń</t>
  </si>
  <si>
    <t>Pietruszka natka</t>
  </si>
  <si>
    <t>Pomidory</t>
  </si>
  <si>
    <t>Por</t>
  </si>
  <si>
    <t>Rzodkiewka</t>
  </si>
  <si>
    <t>Sałata lodowa</t>
  </si>
  <si>
    <t>Sałata masłowa</t>
  </si>
  <si>
    <t>Seler korzeń</t>
  </si>
  <si>
    <t>Seler naciowy</t>
  </si>
  <si>
    <t>Szczypior</t>
  </si>
  <si>
    <t>Ziemniaki</t>
  </si>
  <si>
    <t>Cytryna</t>
  </si>
  <si>
    <t>Fasola jasiek karłowy, suchy</t>
  </si>
  <si>
    <t>Groch łuskany</t>
  </si>
  <si>
    <t>Gruszka</t>
  </si>
  <si>
    <t>Kapusta kiszona 1kg</t>
  </si>
  <si>
    <t>Ogórek kiszony 1 kg</t>
  </si>
  <si>
    <t>Sok świeżo tłoczone jabłkowy 5l</t>
  </si>
  <si>
    <t>Sok świeżo tłoczony jabłkowo- gruszkowy 5l</t>
  </si>
  <si>
    <t>Kiwi</t>
  </si>
  <si>
    <t>Sok świeżo tłoczony jabłkowo-wiśniowy 3l</t>
  </si>
  <si>
    <t>Sok świeżo tłoczony kubek różne smaki</t>
  </si>
  <si>
    <t>Sok świeżo tłoczony pomarańczowo-jabłkowy 5l</t>
  </si>
  <si>
    <t>Sok świeżotłoczony marchewkowo-jabłkowy 5l</t>
  </si>
  <si>
    <t>Banan</t>
  </si>
  <si>
    <t>Imbir</t>
  </si>
  <si>
    <t>Cukinia</t>
  </si>
  <si>
    <t xml:space="preserve">Jabłko </t>
  </si>
  <si>
    <t>kg.</t>
  </si>
  <si>
    <t>Pomidorki koktajlowe</t>
  </si>
  <si>
    <t>Ananas</t>
  </si>
  <si>
    <t>Limonka</t>
  </si>
  <si>
    <t>Formularz cenowy- wykaz artykułów</t>
  </si>
  <si>
    <t>Rzepa biała</t>
  </si>
  <si>
    <t>Kiełki rzodkiewki, słonecznika (duże opakowanie) min 100g</t>
  </si>
  <si>
    <t>Batat</t>
  </si>
  <si>
    <t>Awokado</t>
  </si>
  <si>
    <t>Żur  (w szklanej butelce lub słoiku  min. 200 ml)</t>
  </si>
  <si>
    <t>Arbuz (sezonowo)</t>
  </si>
  <si>
    <t>Brzoskwinia (sezonowo)</t>
  </si>
  <si>
    <t>Nektarynka (sezonowo)</t>
  </si>
  <si>
    <t>Śliwka (sezonowo)</t>
  </si>
  <si>
    <t xml:space="preserve">Pomarańcze </t>
  </si>
  <si>
    <t>Morela (sezonowo)</t>
  </si>
  <si>
    <t>Mandarynka (sezonowo)</t>
  </si>
  <si>
    <t>Dynia hokaido (sezonowo)</t>
  </si>
  <si>
    <t>Zioła świeże doniczkowe (bazylia,  mięta, rozmaryn itp.)</t>
  </si>
  <si>
    <t>Winogrono bestpestkowe</t>
  </si>
  <si>
    <t>Koper /pęczek/</t>
  </si>
  <si>
    <t>Papryka kolorowa</t>
  </si>
  <si>
    <t>Rukola /100g/</t>
  </si>
  <si>
    <t>Szpinak baby świeży /100g/</t>
  </si>
  <si>
    <t>Szacowanie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</si>
</sst>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right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horizontal="left" vertical="top" wrapText="1"/>
    </xf>
    <xf numFmtId="9" fontId="4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Border="1" applyAlignment="1"/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0" fillId="0" borderId="1" xfId="0" applyFill="1" applyBorder="1" applyAlignment="1"/>
    <xf numFmtId="0" fontId="4" fillId="0" borderId="1" xfId="0" applyFont="1" applyFill="1" applyBorder="1" applyAlignment="1">
      <alignment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1" xfId="0" applyFont="1" applyBorder="1" applyAlignment="1" applyProtection="1">
      <alignment horizontal="right"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2" xfId="0" applyBorder="1" applyAlignment="1" applyProtection="1">
      <alignment vertical="top"/>
      <protection locked="0"/>
    </xf>
    <xf numFmtId="0" fontId="0" fillId="0" borderId="2" xfId="0" applyBorder="1" applyAlignment="1" applyProtection="1"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protection locked="0"/>
    </xf>
    <xf numFmtId="0" fontId="4" fillId="0" borderId="1" xfId="0" applyFont="1" applyBorder="1" applyAlignment="1" applyProtection="1">
      <alignment vertical="top"/>
      <protection locked="0"/>
    </xf>
    <xf numFmtId="0" fontId="4" fillId="0" borderId="1" xfId="0" applyFont="1" applyBorder="1" applyAlignment="1" applyProtection="1">
      <alignment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"/>
  <sheetViews>
    <sheetView tabSelected="1" workbookViewId="0">
      <selection activeCell="N22" sqref="N22"/>
    </sheetView>
  </sheetViews>
  <sheetFormatPr defaultRowHeight="15" x14ac:dyDescent="0.25"/>
  <cols>
    <col min="1" max="1" width="7.140625" customWidth="1"/>
    <col min="2" max="2" width="29.7109375" customWidth="1"/>
    <col min="3" max="3" width="6.28515625" customWidth="1"/>
    <col min="4" max="4" width="14.140625" customWidth="1"/>
  </cols>
  <sheetData>
    <row r="1" spans="1:10" ht="26.25" x14ac:dyDescent="0.4">
      <c r="A1" s="26" t="s">
        <v>63</v>
      </c>
      <c r="B1" s="26"/>
      <c r="C1" s="26"/>
      <c r="D1" s="26"/>
      <c r="E1" s="26"/>
      <c r="F1" s="26"/>
      <c r="G1" s="26"/>
      <c r="H1" s="26"/>
      <c r="I1" s="26"/>
    </row>
    <row r="2" spans="1:10" ht="26.25" x14ac:dyDescent="0.4">
      <c r="A2" s="1"/>
      <c r="B2" s="1"/>
      <c r="C2" s="1"/>
      <c r="D2" s="1" t="s">
        <v>83</v>
      </c>
      <c r="E2" s="1"/>
      <c r="F2" s="1"/>
      <c r="G2" s="1"/>
      <c r="H2" s="1"/>
      <c r="I2" s="1"/>
    </row>
    <row r="3" spans="1:10" ht="18.75" x14ac:dyDescent="0.3">
      <c r="A3" s="27" t="s">
        <v>16</v>
      </c>
      <c r="B3" s="27"/>
      <c r="C3" s="27"/>
      <c r="D3" s="27"/>
      <c r="E3" s="27"/>
      <c r="F3" s="27"/>
      <c r="G3" s="27"/>
      <c r="H3" s="27"/>
      <c r="I3" s="27"/>
    </row>
    <row r="6" spans="1:10" ht="31.5" customHeight="1" x14ac:dyDescent="0.25">
      <c r="A6" s="2" t="s">
        <v>0</v>
      </c>
      <c r="B6" s="2" t="s">
        <v>1</v>
      </c>
      <c r="C6" s="2" t="s">
        <v>2</v>
      </c>
      <c r="D6" s="3" t="s">
        <v>3</v>
      </c>
      <c r="E6" s="4" t="s">
        <v>4</v>
      </c>
      <c r="F6" s="4" t="s">
        <v>5</v>
      </c>
      <c r="G6" s="5" t="s">
        <v>6</v>
      </c>
      <c r="H6" s="3" t="s">
        <v>7</v>
      </c>
      <c r="I6" s="3" t="s">
        <v>8</v>
      </c>
      <c r="J6" s="5" t="s">
        <v>9</v>
      </c>
    </row>
    <row r="7" spans="1:10" ht="19.5" customHeight="1" x14ac:dyDescent="0.25">
      <c r="A7" s="7">
        <v>1</v>
      </c>
      <c r="B7" s="8" t="s">
        <v>17</v>
      </c>
      <c r="C7" s="9" t="s">
        <v>11</v>
      </c>
      <c r="D7" s="10">
        <v>110</v>
      </c>
      <c r="E7" s="34"/>
      <c r="F7" s="11">
        <f>(E7*G7)+E7</f>
        <v>0</v>
      </c>
      <c r="G7" s="12">
        <v>0.05</v>
      </c>
      <c r="H7" s="10">
        <f>PRODUCT(D7,E7)</f>
        <v>110</v>
      </c>
      <c r="I7" s="10">
        <f>PRODUCT(D7,F7)</f>
        <v>0</v>
      </c>
      <c r="J7" s="40"/>
    </row>
    <row r="8" spans="1:10" x14ac:dyDescent="0.25">
      <c r="A8" s="13">
        <v>2</v>
      </c>
      <c r="B8" s="14" t="s">
        <v>18</v>
      </c>
      <c r="C8" s="13" t="s">
        <v>10</v>
      </c>
      <c r="D8" s="13">
        <v>230</v>
      </c>
      <c r="E8" s="35"/>
      <c r="F8" s="11">
        <f t="shared" ref="F8:F70" si="0">(E8*G8)+E8</f>
        <v>0</v>
      </c>
      <c r="G8" s="12">
        <v>0.05</v>
      </c>
      <c r="H8" s="10">
        <f t="shared" ref="H8:H67" si="1">PRODUCT(D8,E8)</f>
        <v>230</v>
      </c>
      <c r="I8" s="10">
        <f t="shared" ref="I8:I67" si="2">PRODUCT(D8,F8)</f>
        <v>0</v>
      </c>
      <c r="J8" s="35"/>
    </row>
    <row r="9" spans="1:10" x14ac:dyDescent="0.25">
      <c r="A9" s="13">
        <v>3</v>
      </c>
      <c r="B9" s="14" t="s">
        <v>19</v>
      </c>
      <c r="C9" s="13" t="s">
        <v>10</v>
      </c>
      <c r="D9" s="13">
        <v>100</v>
      </c>
      <c r="E9" s="35"/>
      <c r="F9" s="11">
        <f t="shared" si="0"/>
        <v>0</v>
      </c>
      <c r="G9" s="12">
        <v>0.05</v>
      </c>
      <c r="H9" s="10">
        <f t="shared" si="1"/>
        <v>100</v>
      </c>
      <c r="I9" s="10">
        <f t="shared" si="2"/>
        <v>0</v>
      </c>
      <c r="J9" s="35"/>
    </row>
    <row r="10" spans="1:10" x14ac:dyDescent="0.25">
      <c r="A10" s="13">
        <v>4</v>
      </c>
      <c r="B10" s="14" t="s">
        <v>20</v>
      </c>
      <c r="C10" s="13" t="s">
        <v>10</v>
      </c>
      <c r="D10" s="13">
        <v>10</v>
      </c>
      <c r="E10" s="35"/>
      <c r="F10" s="11">
        <f t="shared" si="0"/>
        <v>0</v>
      </c>
      <c r="G10" s="12">
        <v>0.05</v>
      </c>
      <c r="H10" s="10">
        <f t="shared" si="1"/>
        <v>10</v>
      </c>
      <c r="I10" s="10">
        <f t="shared" si="2"/>
        <v>0</v>
      </c>
      <c r="J10" s="35"/>
    </row>
    <row r="11" spans="1:10" x14ac:dyDescent="0.25">
      <c r="A11" s="7">
        <v>5</v>
      </c>
      <c r="B11" s="14" t="s">
        <v>57</v>
      </c>
      <c r="C11" s="13" t="s">
        <v>10</v>
      </c>
      <c r="D11" s="13">
        <v>50</v>
      </c>
      <c r="E11" s="35"/>
      <c r="F11" s="11">
        <f t="shared" si="0"/>
        <v>0</v>
      </c>
      <c r="G11" s="12">
        <v>0.05</v>
      </c>
      <c r="H11" s="10">
        <f t="shared" si="1"/>
        <v>50</v>
      </c>
      <c r="I11" s="10">
        <f t="shared" si="2"/>
        <v>0</v>
      </c>
      <c r="J11" s="35"/>
    </row>
    <row r="12" spans="1:10" x14ac:dyDescent="0.25">
      <c r="A12" s="13">
        <v>6</v>
      </c>
      <c r="B12" s="14" t="s">
        <v>22</v>
      </c>
      <c r="C12" s="13" t="s">
        <v>11</v>
      </c>
      <c r="D12" s="13">
        <v>350</v>
      </c>
      <c r="E12" s="35"/>
      <c r="F12" s="11">
        <f t="shared" si="0"/>
        <v>0</v>
      </c>
      <c r="G12" s="12">
        <v>0.05</v>
      </c>
      <c r="H12" s="10">
        <f t="shared" si="1"/>
        <v>350</v>
      </c>
      <c r="I12" s="10">
        <f t="shared" si="2"/>
        <v>0</v>
      </c>
      <c r="J12" s="35"/>
    </row>
    <row r="13" spans="1:10" x14ac:dyDescent="0.25">
      <c r="A13" s="7">
        <v>7</v>
      </c>
      <c r="B13" s="14" t="s">
        <v>76</v>
      </c>
      <c r="C13" s="13" t="s">
        <v>10</v>
      </c>
      <c r="D13" s="13">
        <v>100</v>
      </c>
      <c r="E13" s="35"/>
      <c r="F13" s="11">
        <f t="shared" si="0"/>
        <v>0</v>
      </c>
      <c r="G13" s="12">
        <v>0.05</v>
      </c>
      <c r="H13" s="10">
        <f t="shared" si="1"/>
        <v>100</v>
      </c>
      <c r="I13" s="10">
        <f t="shared" si="2"/>
        <v>0</v>
      </c>
      <c r="J13" s="35"/>
    </row>
    <row r="14" spans="1:10" x14ac:dyDescent="0.25">
      <c r="A14" s="7">
        <v>8</v>
      </c>
      <c r="B14" s="14" t="s">
        <v>43</v>
      </c>
      <c r="C14" s="13" t="s">
        <v>10</v>
      </c>
      <c r="D14" s="13">
        <v>40</v>
      </c>
      <c r="E14" s="35"/>
      <c r="F14" s="11">
        <f t="shared" si="0"/>
        <v>0</v>
      </c>
      <c r="G14" s="12">
        <v>0.05</v>
      </c>
      <c r="H14" s="10">
        <f t="shared" si="1"/>
        <v>40</v>
      </c>
      <c r="I14" s="10">
        <f t="shared" si="2"/>
        <v>0</v>
      </c>
      <c r="J14" s="35"/>
    </row>
    <row r="15" spans="1:10" x14ac:dyDescent="0.25">
      <c r="A15" s="13">
        <v>9</v>
      </c>
      <c r="B15" s="14" t="s">
        <v>44</v>
      </c>
      <c r="C15" s="13" t="s">
        <v>10</v>
      </c>
      <c r="D15" s="13">
        <v>25</v>
      </c>
      <c r="E15" s="35"/>
      <c r="F15" s="11">
        <f t="shared" si="0"/>
        <v>0</v>
      </c>
      <c r="G15" s="12">
        <v>0.05</v>
      </c>
      <c r="H15" s="10">
        <f t="shared" si="1"/>
        <v>25</v>
      </c>
      <c r="I15" s="10">
        <f t="shared" si="2"/>
        <v>0</v>
      </c>
      <c r="J15" s="35"/>
    </row>
    <row r="16" spans="1:10" x14ac:dyDescent="0.25">
      <c r="A16" s="13">
        <v>10</v>
      </c>
      <c r="B16" s="14" t="s">
        <v>56</v>
      </c>
      <c r="C16" s="13" t="s">
        <v>10</v>
      </c>
      <c r="D16" s="13">
        <v>2</v>
      </c>
      <c r="E16" s="35"/>
      <c r="F16" s="11">
        <f t="shared" si="0"/>
        <v>0</v>
      </c>
      <c r="G16" s="12">
        <v>0.05</v>
      </c>
      <c r="H16" s="10">
        <f t="shared" si="1"/>
        <v>2</v>
      </c>
      <c r="I16" s="10">
        <f t="shared" si="2"/>
        <v>0</v>
      </c>
      <c r="J16" s="35"/>
    </row>
    <row r="17" spans="1:10" x14ac:dyDescent="0.25">
      <c r="A17" s="13">
        <v>11</v>
      </c>
      <c r="B17" s="14" t="s">
        <v>21</v>
      </c>
      <c r="C17" s="13" t="s">
        <v>11</v>
      </c>
      <c r="D17" s="13">
        <v>60</v>
      </c>
      <c r="E17" s="35"/>
      <c r="F17" s="11">
        <f t="shared" si="0"/>
        <v>0</v>
      </c>
      <c r="G17" s="12">
        <v>0.05</v>
      </c>
      <c r="H17" s="10">
        <f t="shared" si="1"/>
        <v>60</v>
      </c>
      <c r="I17" s="10">
        <f t="shared" si="2"/>
        <v>0</v>
      </c>
      <c r="J17" s="35"/>
    </row>
    <row r="18" spans="1:10" x14ac:dyDescent="0.25">
      <c r="A18" s="7">
        <v>12</v>
      </c>
      <c r="B18" s="14" t="s">
        <v>23</v>
      </c>
      <c r="C18" s="13" t="s">
        <v>11</v>
      </c>
      <c r="D18" s="13">
        <v>200</v>
      </c>
      <c r="E18" s="35"/>
      <c r="F18" s="11">
        <f t="shared" si="0"/>
        <v>0</v>
      </c>
      <c r="G18" s="12">
        <v>0.05</v>
      </c>
      <c r="H18" s="10">
        <f t="shared" si="1"/>
        <v>200</v>
      </c>
      <c r="I18" s="10">
        <f t="shared" si="2"/>
        <v>0</v>
      </c>
      <c r="J18" s="35"/>
    </row>
    <row r="19" spans="1:10" x14ac:dyDescent="0.25">
      <c r="A19" s="7">
        <v>13</v>
      </c>
      <c r="B19" s="14" t="s">
        <v>24</v>
      </c>
      <c r="C19" s="13" t="s">
        <v>59</v>
      </c>
      <c r="D19" s="13">
        <v>120</v>
      </c>
      <c r="E19" s="35"/>
      <c r="F19" s="11">
        <f t="shared" si="0"/>
        <v>0</v>
      </c>
      <c r="G19" s="12">
        <v>0.05</v>
      </c>
      <c r="H19" s="10">
        <f t="shared" si="1"/>
        <v>120</v>
      </c>
      <c r="I19" s="10">
        <f t="shared" si="2"/>
        <v>0</v>
      </c>
      <c r="J19" s="35"/>
    </row>
    <row r="20" spans="1:10" x14ac:dyDescent="0.25">
      <c r="A20" s="13">
        <v>14</v>
      </c>
      <c r="B20" s="14" t="s">
        <v>25</v>
      </c>
      <c r="C20" s="13" t="s">
        <v>10</v>
      </c>
      <c r="D20" s="13">
        <v>40</v>
      </c>
      <c r="E20" s="35"/>
      <c r="F20" s="11">
        <f t="shared" si="0"/>
        <v>0</v>
      </c>
      <c r="G20" s="12">
        <v>0.05</v>
      </c>
      <c r="H20" s="10">
        <f t="shared" si="1"/>
        <v>40</v>
      </c>
      <c r="I20" s="10">
        <f t="shared" si="2"/>
        <v>0</v>
      </c>
      <c r="J20" s="35"/>
    </row>
    <row r="21" spans="1:10" x14ac:dyDescent="0.25">
      <c r="A21" s="13">
        <v>15</v>
      </c>
      <c r="B21" s="14" t="s">
        <v>26</v>
      </c>
      <c r="C21" s="13" t="s">
        <v>11</v>
      </c>
      <c r="D21" s="13">
        <v>70</v>
      </c>
      <c r="E21" s="35"/>
      <c r="F21" s="11">
        <f t="shared" si="0"/>
        <v>0</v>
      </c>
      <c r="G21" s="12">
        <v>0.05</v>
      </c>
      <c r="H21" s="10">
        <f t="shared" si="1"/>
        <v>70</v>
      </c>
      <c r="I21" s="10">
        <f t="shared" si="2"/>
        <v>0</v>
      </c>
      <c r="J21" s="35"/>
    </row>
    <row r="22" spans="1:10" ht="30" x14ac:dyDescent="0.25">
      <c r="A22" s="13">
        <v>16</v>
      </c>
      <c r="B22" s="14" t="s">
        <v>65</v>
      </c>
      <c r="C22" s="13" t="s">
        <v>11</v>
      </c>
      <c r="D22" s="13">
        <v>20</v>
      </c>
      <c r="E22" s="35"/>
      <c r="F22" s="11">
        <f t="shared" si="0"/>
        <v>0</v>
      </c>
      <c r="G22" s="12">
        <v>0.05</v>
      </c>
      <c r="H22" s="10">
        <f t="shared" si="1"/>
        <v>20</v>
      </c>
      <c r="I22" s="10">
        <f t="shared" si="2"/>
        <v>0</v>
      </c>
      <c r="J22" s="35"/>
    </row>
    <row r="23" spans="1:10" x14ac:dyDescent="0.25">
      <c r="A23" s="7">
        <v>17</v>
      </c>
      <c r="B23" s="14" t="s">
        <v>79</v>
      </c>
      <c r="C23" s="13" t="s">
        <v>11</v>
      </c>
      <c r="D23" s="13">
        <v>110</v>
      </c>
      <c r="E23" s="35"/>
      <c r="F23" s="11">
        <f t="shared" si="0"/>
        <v>0</v>
      </c>
      <c r="G23" s="12">
        <v>0.05</v>
      </c>
      <c r="H23" s="10">
        <f t="shared" si="1"/>
        <v>110</v>
      </c>
      <c r="I23" s="10">
        <f t="shared" si="2"/>
        <v>0</v>
      </c>
      <c r="J23" s="35"/>
    </row>
    <row r="24" spans="1:10" x14ac:dyDescent="0.25">
      <c r="A24" s="13">
        <v>18</v>
      </c>
      <c r="B24" s="14" t="s">
        <v>27</v>
      </c>
      <c r="C24" s="13" t="s">
        <v>10</v>
      </c>
      <c r="D24" s="13">
        <v>200</v>
      </c>
      <c r="E24" s="35"/>
      <c r="F24" s="11">
        <f t="shared" si="0"/>
        <v>0</v>
      </c>
      <c r="G24" s="12">
        <v>0.05</v>
      </c>
      <c r="H24" s="10">
        <f t="shared" si="1"/>
        <v>200</v>
      </c>
      <c r="I24" s="10">
        <f t="shared" si="2"/>
        <v>0</v>
      </c>
      <c r="J24" s="35"/>
    </row>
    <row r="25" spans="1:10" ht="17.25" customHeight="1" x14ac:dyDescent="0.25">
      <c r="A25" s="7">
        <v>19</v>
      </c>
      <c r="B25" s="14" t="s">
        <v>28</v>
      </c>
      <c r="C25" s="13" t="s">
        <v>10</v>
      </c>
      <c r="D25" s="13">
        <v>130</v>
      </c>
      <c r="E25" s="35"/>
      <c r="F25" s="11">
        <f t="shared" si="0"/>
        <v>0</v>
      </c>
      <c r="G25" s="12">
        <v>0.05</v>
      </c>
      <c r="H25" s="10">
        <f t="shared" si="1"/>
        <v>130</v>
      </c>
      <c r="I25" s="10">
        <f t="shared" si="2"/>
        <v>0</v>
      </c>
      <c r="J25" s="35"/>
    </row>
    <row r="26" spans="1:10" ht="17.25" customHeight="1" x14ac:dyDescent="0.25">
      <c r="A26" s="7"/>
      <c r="B26" s="14" t="s">
        <v>80</v>
      </c>
      <c r="C26" s="13" t="s">
        <v>10</v>
      </c>
      <c r="D26" s="13">
        <v>130</v>
      </c>
      <c r="E26" s="35"/>
      <c r="F26" s="11">
        <f t="shared" si="0"/>
        <v>0</v>
      </c>
      <c r="G26" s="12">
        <v>0.05</v>
      </c>
      <c r="H26" s="10">
        <f t="shared" si="1"/>
        <v>130</v>
      </c>
      <c r="I26" s="10">
        <f t="shared" si="2"/>
        <v>0</v>
      </c>
      <c r="J26" s="35"/>
    </row>
    <row r="27" spans="1:10" ht="17.25" customHeight="1" x14ac:dyDescent="0.25">
      <c r="A27" s="7">
        <v>20</v>
      </c>
      <c r="B27" s="14" t="s">
        <v>29</v>
      </c>
      <c r="C27" s="13" t="s">
        <v>10</v>
      </c>
      <c r="D27" s="13">
        <v>40</v>
      </c>
      <c r="E27" s="35"/>
      <c r="F27" s="11">
        <f t="shared" si="0"/>
        <v>0</v>
      </c>
      <c r="G27" s="12">
        <v>0.05</v>
      </c>
      <c r="H27" s="10">
        <f t="shared" si="1"/>
        <v>40</v>
      </c>
      <c r="I27" s="10">
        <f t="shared" si="2"/>
        <v>0</v>
      </c>
      <c r="J27" s="35"/>
    </row>
    <row r="28" spans="1:10" ht="17.25" customHeight="1" x14ac:dyDescent="0.25">
      <c r="A28" s="13">
        <v>21</v>
      </c>
      <c r="B28" s="14" t="s">
        <v>30</v>
      </c>
      <c r="C28" s="13" t="s">
        <v>10</v>
      </c>
      <c r="D28" s="13">
        <v>90</v>
      </c>
      <c r="E28" s="35"/>
      <c r="F28" s="11">
        <f t="shared" si="0"/>
        <v>0</v>
      </c>
      <c r="G28" s="12">
        <v>0.05</v>
      </c>
      <c r="H28" s="10">
        <f t="shared" si="1"/>
        <v>90</v>
      </c>
      <c r="I28" s="10">
        <f t="shared" si="2"/>
        <v>0</v>
      </c>
      <c r="J28" s="35"/>
    </row>
    <row r="29" spans="1:10" ht="17.25" customHeight="1" x14ac:dyDescent="0.25">
      <c r="A29" s="13">
        <v>22</v>
      </c>
      <c r="B29" s="14" t="s">
        <v>31</v>
      </c>
      <c r="C29" s="13" t="s">
        <v>10</v>
      </c>
      <c r="D29" s="13">
        <v>8</v>
      </c>
      <c r="E29" s="35"/>
      <c r="F29" s="11">
        <f t="shared" si="0"/>
        <v>0</v>
      </c>
      <c r="G29" s="12">
        <v>0.05</v>
      </c>
      <c r="H29" s="10">
        <f t="shared" si="1"/>
        <v>8</v>
      </c>
      <c r="I29" s="10">
        <f t="shared" si="2"/>
        <v>0</v>
      </c>
      <c r="J29" s="35"/>
    </row>
    <row r="30" spans="1:10" ht="17.25" customHeight="1" x14ac:dyDescent="0.25">
      <c r="A30" s="13">
        <v>23</v>
      </c>
      <c r="B30" s="14" t="s">
        <v>32</v>
      </c>
      <c r="C30" s="13" t="s">
        <v>10</v>
      </c>
      <c r="D30" s="13">
        <v>140</v>
      </c>
      <c r="E30" s="35"/>
      <c r="F30" s="11">
        <f t="shared" si="0"/>
        <v>0</v>
      </c>
      <c r="G30" s="12">
        <v>0.05</v>
      </c>
      <c r="H30" s="10">
        <f t="shared" si="1"/>
        <v>140</v>
      </c>
      <c r="I30" s="10">
        <f t="shared" si="2"/>
        <v>0</v>
      </c>
      <c r="J30" s="35"/>
    </row>
    <row r="31" spans="1:10" ht="17.25" customHeight="1" x14ac:dyDescent="0.25">
      <c r="A31" s="7">
        <v>24</v>
      </c>
      <c r="B31" s="14" t="s">
        <v>33</v>
      </c>
      <c r="C31" s="13" t="s">
        <v>10</v>
      </c>
      <c r="D31" s="13">
        <v>60</v>
      </c>
      <c r="E31" s="35"/>
      <c r="F31" s="11">
        <f t="shared" si="0"/>
        <v>0</v>
      </c>
      <c r="G31" s="12">
        <v>0.05</v>
      </c>
      <c r="H31" s="10">
        <f t="shared" si="1"/>
        <v>60</v>
      </c>
      <c r="I31" s="10">
        <f t="shared" si="2"/>
        <v>0</v>
      </c>
      <c r="J31" s="35"/>
    </row>
    <row r="32" spans="1:10" ht="17.25" customHeight="1" x14ac:dyDescent="0.25">
      <c r="A32" s="7">
        <v>25</v>
      </c>
      <c r="B32" s="14" t="s">
        <v>60</v>
      </c>
      <c r="C32" s="13" t="s">
        <v>10</v>
      </c>
      <c r="D32" s="13">
        <v>20</v>
      </c>
      <c r="E32" s="35"/>
      <c r="F32" s="11">
        <f t="shared" si="0"/>
        <v>0</v>
      </c>
      <c r="G32" s="12">
        <v>0.05</v>
      </c>
      <c r="H32" s="10">
        <f t="shared" si="1"/>
        <v>20</v>
      </c>
      <c r="I32" s="10">
        <f t="shared" si="2"/>
        <v>0</v>
      </c>
      <c r="J32" s="35"/>
    </row>
    <row r="33" spans="1:10" ht="17.25" customHeight="1" x14ac:dyDescent="0.25">
      <c r="A33" s="13">
        <v>26</v>
      </c>
      <c r="B33" s="14" t="s">
        <v>34</v>
      </c>
      <c r="C33" s="13" t="s">
        <v>11</v>
      </c>
      <c r="D33" s="13">
        <v>250</v>
      </c>
      <c r="E33" s="35"/>
      <c r="F33" s="11">
        <f t="shared" si="0"/>
        <v>0</v>
      </c>
      <c r="G33" s="12">
        <v>0.05</v>
      </c>
      <c r="H33" s="10">
        <f t="shared" si="1"/>
        <v>250</v>
      </c>
      <c r="I33" s="10">
        <f t="shared" si="2"/>
        <v>0</v>
      </c>
      <c r="J33" s="35"/>
    </row>
    <row r="34" spans="1:10" ht="17.25" customHeight="1" x14ac:dyDescent="0.25">
      <c r="A34" s="13">
        <v>27</v>
      </c>
      <c r="B34" s="14" t="s">
        <v>81</v>
      </c>
      <c r="C34" s="13" t="s">
        <v>11</v>
      </c>
      <c r="D34" s="13">
        <v>50</v>
      </c>
      <c r="E34" s="35"/>
      <c r="F34" s="11">
        <f t="shared" si="0"/>
        <v>0</v>
      </c>
      <c r="G34" s="12">
        <v>0.05</v>
      </c>
      <c r="H34" s="10">
        <f t="shared" si="1"/>
        <v>50</v>
      </c>
      <c r="I34" s="10">
        <f t="shared" si="2"/>
        <v>0</v>
      </c>
      <c r="J34" s="35"/>
    </row>
    <row r="35" spans="1:10" ht="17.25" customHeight="1" x14ac:dyDescent="0.25">
      <c r="A35" s="7">
        <v>28</v>
      </c>
      <c r="B35" s="14" t="s">
        <v>82</v>
      </c>
      <c r="C35" s="13" t="s">
        <v>11</v>
      </c>
      <c r="D35" s="13">
        <v>50</v>
      </c>
      <c r="E35" s="35"/>
      <c r="F35" s="11">
        <f t="shared" si="0"/>
        <v>0</v>
      </c>
      <c r="G35" s="12">
        <v>0.05</v>
      </c>
      <c r="H35" s="10">
        <f t="shared" si="1"/>
        <v>50</v>
      </c>
      <c r="I35" s="10">
        <f t="shared" si="2"/>
        <v>0</v>
      </c>
      <c r="J35" s="35"/>
    </row>
    <row r="36" spans="1:10" ht="17.25" customHeight="1" x14ac:dyDescent="0.25">
      <c r="A36" s="7">
        <v>29</v>
      </c>
      <c r="B36" s="14" t="s">
        <v>64</v>
      </c>
      <c r="C36" s="13" t="s">
        <v>10</v>
      </c>
      <c r="D36" s="13">
        <v>10</v>
      </c>
      <c r="E36" s="35"/>
      <c r="F36" s="11">
        <f t="shared" si="0"/>
        <v>0</v>
      </c>
      <c r="G36" s="12">
        <v>0.05</v>
      </c>
      <c r="H36" s="10">
        <f t="shared" si="1"/>
        <v>10</v>
      </c>
      <c r="I36" s="10">
        <f t="shared" si="2"/>
        <v>0</v>
      </c>
      <c r="J36" s="35"/>
    </row>
    <row r="37" spans="1:10" ht="17.25" customHeight="1" x14ac:dyDescent="0.25">
      <c r="A37" s="13">
        <v>30</v>
      </c>
      <c r="B37" s="14" t="s">
        <v>35</v>
      </c>
      <c r="C37" s="13" t="s">
        <v>11</v>
      </c>
      <c r="D37" s="13">
        <v>100</v>
      </c>
      <c r="E37" s="35"/>
      <c r="F37" s="11">
        <f t="shared" si="0"/>
        <v>0</v>
      </c>
      <c r="G37" s="12">
        <v>0.05</v>
      </c>
      <c r="H37" s="10">
        <f t="shared" si="1"/>
        <v>100</v>
      </c>
      <c r="I37" s="10">
        <f t="shared" si="2"/>
        <v>0</v>
      </c>
      <c r="J37" s="35"/>
    </row>
    <row r="38" spans="1:10" ht="17.25" customHeight="1" x14ac:dyDescent="0.25">
      <c r="A38" s="13">
        <v>31</v>
      </c>
      <c r="B38" s="14" t="s">
        <v>36</v>
      </c>
      <c r="C38" s="13" t="s">
        <v>11</v>
      </c>
      <c r="D38" s="13">
        <v>60</v>
      </c>
      <c r="E38" s="35"/>
      <c r="F38" s="11">
        <f t="shared" si="0"/>
        <v>0</v>
      </c>
      <c r="G38" s="12">
        <v>0.05</v>
      </c>
      <c r="H38" s="10">
        <f t="shared" si="1"/>
        <v>60</v>
      </c>
      <c r="I38" s="10">
        <f t="shared" si="2"/>
        <v>0</v>
      </c>
      <c r="J38" s="35"/>
    </row>
    <row r="39" spans="1:10" ht="17.25" customHeight="1" x14ac:dyDescent="0.25">
      <c r="A39" s="7">
        <v>32</v>
      </c>
      <c r="B39" s="14" t="s">
        <v>37</v>
      </c>
      <c r="C39" s="13" t="s">
        <v>10</v>
      </c>
      <c r="D39" s="13">
        <v>25</v>
      </c>
      <c r="E39" s="35"/>
      <c r="F39" s="11">
        <f t="shared" si="0"/>
        <v>0</v>
      </c>
      <c r="G39" s="12">
        <v>0.05</v>
      </c>
      <c r="H39" s="10">
        <f t="shared" si="1"/>
        <v>25</v>
      </c>
      <c r="I39" s="10">
        <f t="shared" si="2"/>
        <v>0</v>
      </c>
      <c r="J39" s="35"/>
    </row>
    <row r="40" spans="1:10" ht="17.25" customHeight="1" x14ac:dyDescent="0.25">
      <c r="A40" s="7">
        <v>33</v>
      </c>
      <c r="B40" s="14" t="s">
        <v>38</v>
      </c>
      <c r="C40" s="13" t="s">
        <v>10</v>
      </c>
      <c r="D40" s="13">
        <v>80</v>
      </c>
      <c r="E40" s="35"/>
      <c r="F40" s="11">
        <f t="shared" si="0"/>
        <v>0</v>
      </c>
      <c r="G40" s="12">
        <v>0.05</v>
      </c>
      <c r="H40" s="10">
        <f t="shared" si="1"/>
        <v>80</v>
      </c>
      <c r="I40" s="10">
        <f t="shared" si="2"/>
        <v>0</v>
      </c>
      <c r="J40" s="35"/>
    </row>
    <row r="41" spans="1:10" ht="17.25" customHeight="1" x14ac:dyDescent="0.25">
      <c r="A41" s="13">
        <v>34</v>
      </c>
      <c r="B41" s="14" t="s">
        <v>39</v>
      </c>
      <c r="C41" s="13" t="s">
        <v>11</v>
      </c>
      <c r="D41" s="13">
        <v>5</v>
      </c>
      <c r="E41" s="35"/>
      <c r="F41" s="11">
        <f t="shared" si="0"/>
        <v>0</v>
      </c>
      <c r="G41" s="12">
        <v>0.05</v>
      </c>
      <c r="H41" s="10">
        <f t="shared" si="1"/>
        <v>5</v>
      </c>
      <c r="I41" s="10">
        <f t="shared" si="2"/>
        <v>0</v>
      </c>
      <c r="J41" s="35"/>
    </row>
    <row r="42" spans="1:10" ht="17.25" customHeight="1" x14ac:dyDescent="0.25">
      <c r="A42" s="13">
        <v>35</v>
      </c>
      <c r="B42" s="14" t="s">
        <v>40</v>
      </c>
      <c r="C42" s="13" t="s">
        <v>11</v>
      </c>
      <c r="D42" s="13">
        <v>60</v>
      </c>
      <c r="E42" s="35"/>
      <c r="F42" s="11">
        <f t="shared" si="0"/>
        <v>0</v>
      </c>
      <c r="G42" s="12">
        <v>0.05</v>
      </c>
      <c r="H42" s="10">
        <f t="shared" si="1"/>
        <v>60</v>
      </c>
      <c r="I42" s="10">
        <f t="shared" si="2"/>
        <v>0</v>
      </c>
      <c r="J42" s="35"/>
    </row>
    <row r="43" spans="1:10" x14ac:dyDescent="0.25">
      <c r="A43" s="7">
        <v>36</v>
      </c>
      <c r="B43" s="14" t="s">
        <v>41</v>
      </c>
      <c r="C43" s="13" t="s">
        <v>10</v>
      </c>
      <c r="D43" s="13">
        <v>2500</v>
      </c>
      <c r="E43" s="35"/>
      <c r="F43" s="11">
        <f t="shared" si="0"/>
        <v>0</v>
      </c>
      <c r="G43" s="12">
        <v>0.05</v>
      </c>
      <c r="H43" s="10">
        <f t="shared" si="1"/>
        <v>2500</v>
      </c>
      <c r="I43" s="10">
        <f t="shared" si="2"/>
        <v>0</v>
      </c>
      <c r="J43" s="35"/>
    </row>
    <row r="44" spans="1:10" x14ac:dyDescent="0.25">
      <c r="A44" s="7">
        <v>37</v>
      </c>
      <c r="B44" s="14" t="s">
        <v>61</v>
      </c>
      <c r="C44" s="13" t="s">
        <v>11</v>
      </c>
      <c r="D44" s="13">
        <v>15</v>
      </c>
      <c r="E44" s="35"/>
      <c r="F44" s="11">
        <f t="shared" si="0"/>
        <v>0</v>
      </c>
      <c r="G44" s="12">
        <v>0.05</v>
      </c>
      <c r="H44" s="10">
        <f t="shared" si="1"/>
        <v>15</v>
      </c>
      <c r="I44" s="10">
        <f t="shared" si="2"/>
        <v>0</v>
      </c>
      <c r="J44" s="35"/>
    </row>
    <row r="45" spans="1:10" x14ac:dyDescent="0.25">
      <c r="A45" s="13">
        <v>38</v>
      </c>
      <c r="B45" s="14" t="s">
        <v>69</v>
      </c>
      <c r="C45" s="13" t="s">
        <v>10</v>
      </c>
      <c r="D45" s="13">
        <v>80</v>
      </c>
      <c r="E45" s="35"/>
      <c r="F45" s="11">
        <f t="shared" si="0"/>
        <v>0</v>
      </c>
      <c r="G45" s="12">
        <v>0.05</v>
      </c>
      <c r="H45" s="10">
        <f t="shared" si="1"/>
        <v>80</v>
      </c>
      <c r="I45" s="10">
        <f t="shared" si="2"/>
        <v>0</v>
      </c>
      <c r="J45" s="35"/>
    </row>
    <row r="46" spans="1:10" x14ac:dyDescent="0.25">
      <c r="A46" s="13">
        <v>39</v>
      </c>
      <c r="B46" s="14" t="s">
        <v>55</v>
      </c>
      <c r="C46" s="13" t="s">
        <v>10</v>
      </c>
      <c r="D46" s="13">
        <v>350</v>
      </c>
      <c r="E46" s="35"/>
      <c r="F46" s="11">
        <f t="shared" si="0"/>
        <v>0</v>
      </c>
      <c r="G46" s="12">
        <v>0.05</v>
      </c>
      <c r="H46" s="10">
        <f t="shared" si="1"/>
        <v>350</v>
      </c>
      <c r="I46" s="10">
        <f t="shared" si="2"/>
        <v>0</v>
      </c>
      <c r="J46" s="35"/>
    </row>
    <row r="47" spans="1:10" x14ac:dyDescent="0.25">
      <c r="A47" s="7">
        <v>40</v>
      </c>
      <c r="B47" s="14" t="s">
        <v>70</v>
      </c>
      <c r="C47" s="13" t="s">
        <v>10</v>
      </c>
      <c r="D47" s="13">
        <v>120</v>
      </c>
      <c r="E47" s="35"/>
      <c r="F47" s="11">
        <f t="shared" si="0"/>
        <v>0</v>
      </c>
      <c r="G47" s="12">
        <v>0.05</v>
      </c>
      <c r="H47" s="10">
        <f t="shared" si="1"/>
        <v>120</v>
      </c>
      <c r="I47" s="10">
        <f t="shared" si="2"/>
        <v>0</v>
      </c>
      <c r="J47" s="35"/>
    </row>
    <row r="48" spans="1:10" x14ac:dyDescent="0.25">
      <c r="A48" s="7">
        <v>41</v>
      </c>
      <c r="B48" s="14" t="s">
        <v>42</v>
      </c>
      <c r="C48" s="13" t="s">
        <v>10</v>
      </c>
      <c r="D48" s="13">
        <v>25</v>
      </c>
      <c r="E48" s="35"/>
      <c r="F48" s="11">
        <f t="shared" si="0"/>
        <v>0</v>
      </c>
      <c r="G48" s="12">
        <v>0.05</v>
      </c>
      <c r="H48" s="10">
        <f t="shared" si="1"/>
        <v>25</v>
      </c>
      <c r="I48" s="10">
        <f t="shared" si="2"/>
        <v>0</v>
      </c>
      <c r="J48" s="35"/>
    </row>
    <row r="49" spans="1:10" x14ac:dyDescent="0.25">
      <c r="A49" s="13">
        <v>42</v>
      </c>
      <c r="B49" s="14" t="s">
        <v>45</v>
      </c>
      <c r="C49" s="13" t="s">
        <v>10</v>
      </c>
      <c r="D49" s="13">
        <v>100</v>
      </c>
      <c r="E49" s="35"/>
      <c r="F49" s="11">
        <f t="shared" si="0"/>
        <v>0</v>
      </c>
      <c r="G49" s="12">
        <v>0.05</v>
      </c>
      <c r="H49" s="10">
        <f t="shared" si="1"/>
        <v>100</v>
      </c>
      <c r="I49" s="10">
        <f t="shared" si="2"/>
        <v>0</v>
      </c>
      <c r="J49" s="35"/>
    </row>
    <row r="50" spans="1:10" x14ac:dyDescent="0.25">
      <c r="A50" s="13">
        <v>43</v>
      </c>
      <c r="B50" s="14" t="s">
        <v>58</v>
      </c>
      <c r="C50" s="13" t="s">
        <v>10</v>
      </c>
      <c r="D50" s="13">
        <v>400</v>
      </c>
      <c r="E50" s="35"/>
      <c r="F50" s="11">
        <f t="shared" si="0"/>
        <v>0</v>
      </c>
      <c r="G50" s="12">
        <v>0.05</v>
      </c>
      <c r="H50" s="10">
        <f t="shared" si="1"/>
        <v>400</v>
      </c>
      <c r="I50" s="10">
        <f t="shared" si="2"/>
        <v>0</v>
      </c>
      <c r="J50" s="35"/>
    </row>
    <row r="51" spans="1:10" x14ac:dyDescent="0.25">
      <c r="A51" s="7">
        <v>44</v>
      </c>
      <c r="B51" s="15" t="s">
        <v>50</v>
      </c>
      <c r="C51" s="13" t="s">
        <v>10</v>
      </c>
      <c r="D51" s="16">
        <v>10</v>
      </c>
      <c r="E51" s="36"/>
      <c r="F51" s="11">
        <f t="shared" si="0"/>
        <v>0</v>
      </c>
      <c r="G51" s="12">
        <v>0.05</v>
      </c>
      <c r="H51" s="10">
        <f t="shared" si="1"/>
        <v>10</v>
      </c>
      <c r="I51" s="10">
        <f t="shared" si="2"/>
        <v>0</v>
      </c>
      <c r="J51" s="35"/>
    </row>
    <row r="52" spans="1:10" x14ac:dyDescent="0.25">
      <c r="A52" s="7">
        <v>45</v>
      </c>
      <c r="B52" s="15" t="s">
        <v>62</v>
      </c>
      <c r="C52" s="13" t="s">
        <v>10</v>
      </c>
      <c r="D52" s="16">
        <v>10</v>
      </c>
      <c r="E52" s="36"/>
      <c r="F52" s="11">
        <f t="shared" si="0"/>
        <v>0</v>
      </c>
      <c r="G52" s="12">
        <v>0.05</v>
      </c>
      <c r="H52" s="10">
        <f t="shared" si="1"/>
        <v>10</v>
      </c>
      <c r="I52" s="10">
        <f t="shared" si="2"/>
        <v>0</v>
      </c>
      <c r="J52" s="35"/>
    </row>
    <row r="53" spans="1:10" x14ac:dyDescent="0.25">
      <c r="A53" s="13">
        <v>46</v>
      </c>
      <c r="B53" s="15" t="s">
        <v>75</v>
      </c>
      <c r="C53" s="13" t="s">
        <v>10</v>
      </c>
      <c r="D53" s="16">
        <v>200</v>
      </c>
      <c r="E53" s="36"/>
      <c r="F53" s="11">
        <f t="shared" si="0"/>
        <v>0</v>
      </c>
      <c r="G53" s="12">
        <v>0.05</v>
      </c>
      <c r="H53" s="10">
        <f t="shared" si="1"/>
        <v>200</v>
      </c>
      <c r="I53" s="10">
        <f t="shared" si="2"/>
        <v>0</v>
      </c>
      <c r="J53" s="35"/>
    </row>
    <row r="54" spans="1:10" x14ac:dyDescent="0.25">
      <c r="A54" s="13">
        <v>47</v>
      </c>
      <c r="B54" s="15" t="s">
        <v>74</v>
      </c>
      <c r="C54" s="13" t="s">
        <v>10</v>
      </c>
      <c r="D54" s="16">
        <v>100</v>
      </c>
      <c r="E54" s="36"/>
      <c r="F54" s="11">
        <f t="shared" si="0"/>
        <v>0</v>
      </c>
      <c r="G54" s="12">
        <v>0.05</v>
      </c>
      <c r="H54" s="10">
        <f t="shared" si="1"/>
        <v>100</v>
      </c>
      <c r="I54" s="10">
        <f t="shared" si="2"/>
        <v>0</v>
      </c>
      <c r="J54" s="35"/>
    </row>
    <row r="55" spans="1:10" x14ac:dyDescent="0.25">
      <c r="A55" s="7">
        <v>48</v>
      </c>
      <c r="B55" s="15" t="s">
        <v>71</v>
      </c>
      <c r="C55" s="13" t="s">
        <v>10</v>
      </c>
      <c r="D55" s="16">
        <v>100</v>
      </c>
      <c r="E55" s="36"/>
      <c r="F55" s="11">
        <f t="shared" si="0"/>
        <v>0</v>
      </c>
      <c r="G55" s="12">
        <v>0.05</v>
      </c>
      <c r="H55" s="10">
        <f t="shared" si="1"/>
        <v>100</v>
      </c>
      <c r="I55" s="10">
        <f t="shared" si="2"/>
        <v>0</v>
      </c>
      <c r="J55" s="35"/>
    </row>
    <row r="56" spans="1:10" x14ac:dyDescent="0.25">
      <c r="A56" s="7">
        <v>49</v>
      </c>
      <c r="B56" s="15" t="s">
        <v>73</v>
      </c>
      <c r="C56" s="13" t="s">
        <v>10</v>
      </c>
      <c r="D56" s="16">
        <v>250</v>
      </c>
      <c r="E56" s="36"/>
      <c r="F56" s="11">
        <f t="shared" si="0"/>
        <v>0</v>
      </c>
      <c r="G56" s="12">
        <v>0.05</v>
      </c>
      <c r="H56" s="10">
        <f t="shared" si="1"/>
        <v>250</v>
      </c>
      <c r="I56" s="10">
        <f t="shared" si="2"/>
        <v>0</v>
      </c>
      <c r="J56" s="35"/>
    </row>
    <row r="57" spans="1:10" x14ac:dyDescent="0.25">
      <c r="A57" s="13">
        <v>50</v>
      </c>
      <c r="B57" s="15" t="s">
        <v>72</v>
      </c>
      <c r="C57" s="13" t="s">
        <v>10</v>
      </c>
      <c r="D57" s="16">
        <v>250</v>
      </c>
      <c r="E57" s="36"/>
      <c r="F57" s="11">
        <f t="shared" si="0"/>
        <v>0</v>
      </c>
      <c r="G57" s="12">
        <v>0.05</v>
      </c>
      <c r="H57" s="10">
        <f t="shared" si="1"/>
        <v>250</v>
      </c>
      <c r="I57" s="10">
        <f t="shared" si="2"/>
        <v>0</v>
      </c>
      <c r="J57" s="35"/>
    </row>
    <row r="58" spans="1:10" x14ac:dyDescent="0.25">
      <c r="A58" s="13">
        <v>51</v>
      </c>
      <c r="B58" s="15" t="s">
        <v>78</v>
      </c>
      <c r="C58" s="13" t="s">
        <v>10</v>
      </c>
      <c r="D58" s="16">
        <v>20</v>
      </c>
      <c r="E58" s="36"/>
      <c r="F58" s="11">
        <f t="shared" si="0"/>
        <v>0</v>
      </c>
      <c r="G58" s="12">
        <v>0.05</v>
      </c>
      <c r="H58" s="10">
        <f t="shared" si="1"/>
        <v>20</v>
      </c>
      <c r="I58" s="10">
        <f t="shared" si="2"/>
        <v>0</v>
      </c>
      <c r="J58" s="35"/>
    </row>
    <row r="59" spans="1:10" x14ac:dyDescent="0.25">
      <c r="A59" s="7">
        <v>52</v>
      </c>
      <c r="B59" s="17" t="s">
        <v>46</v>
      </c>
      <c r="C59" s="19" t="s">
        <v>10</v>
      </c>
      <c r="D59" s="19">
        <v>130</v>
      </c>
      <c r="E59" s="37"/>
      <c r="F59" s="11">
        <f t="shared" si="0"/>
        <v>0</v>
      </c>
      <c r="G59" s="12">
        <v>0.05</v>
      </c>
      <c r="H59" s="20">
        <f t="shared" si="1"/>
        <v>130</v>
      </c>
      <c r="I59" s="20">
        <f t="shared" si="2"/>
        <v>0</v>
      </c>
      <c r="J59" s="39"/>
    </row>
    <row r="60" spans="1:10" x14ac:dyDescent="0.25">
      <c r="A60" s="7">
        <v>53</v>
      </c>
      <c r="B60" s="17" t="s">
        <v>66</v>
      </c>
      <c r="C60" s="19" t="s">
        <v>59</v>
      </c>
      <c r="D60" s="19">
        <v>60</v>
      </c>
      <c r="E60" s="37"/>
      <c r="F60" s="11">
        <f t="shared" si="0"/>
        <v>0</v>
      </c>
      <c r="G60" s="12">
        <v>0.05</v>
      </c>
      <c r="H60" s="21">
        <f t="shared" si="1"/>
        <v>60</v>
      </c>
      <c r="I60" s="20">
        <f t="shared" si="2"/>
        <v>0</v>
      </c>
      <c r="J60" s="37"/>
    </row>
    <row r="61" spans="1:10" x14ac:dyDescent="0.25">
      <c r="A61" s="13">
        <v>54</v>
      </c>
      <c r="B61" s="17" t="s">
        <v>67</v>
      </c>
      <c r="C61" s="19" t="s">
        <v>59</v>
      </c>
      <c r="D61" s="19">
        <v>15</v>
      </c>
      <c r="E61" s="37"/>
      <c r="F61" s="11">
        <f t="shared" si="0"/>
        <v>0</v>
      </c>
      <c r="G61" s="12">
        <v>0.05</v>
      </c>
      <c r="H61" s="21">
        <f t="shared" si="1"/>
        <v>15</v>
      </c>
      <c r="I61" s="20">
        <f t="shared" si="2"/>
        <v>0</v>
      </c>
      <c r="J61" s="37"/>
    </row>
    <row r="62" spans="1:10" ht="27" customHeight="1" x14ac:dyDescent="0.25">
      <c r="A62" s="13">
        <v>55</v>
      </c>
      <c r="B62" s="17" t="s">
        <v>52</v>
      </c>
      <c r="C62" s="19" t="s">
        <v>11</v>
      </c>
      <c r="D62" s="19">
        <v>300</v>
      </c>
      <c r="E62" s="37"/>
      <c r="F62" s="11">
        <f t="shared" si="0"/>
        <v>0</v>
      </c>
      <c r="G62" s="12">
        <v>0.05</v>
      </c>
      <c r="H62" s="21">
        <f t="shared" si="1"/>
        <v>300</v>
      </c>
      <c r="I62" s="21">
        <f t="shared" si="2"/>
        <v>0</v>
      </c>
      <c r="J62" s="37"/>
    </row>
    <row r="63" spans="1:10" ht="17.25" customHeight="1" x14ac:dyDescent="0.25">
      <c r="A63" s="7">
        <v>56</v>
      </c>
      <c r="B63" s="17" t="s">
        <v>48</v>
      </c>
      <c r="C63" s="19" t="s">
        <v>11</v>
      </c>
      <c r="D63" s="19">
        <v>40</v>
      </c>
      <c r="E63" s="37"/>
      <c r="F63" s="11">
        <f t="shared" si="0"/>
        <v>0</v>
      </c>
      <c r="G63" s="12">
        <v>0.05</v>
      </c>
      <c r="H63" s="21">
        <f t="shared" si="1"/>
        <v>40</v>
      </c>
      <c r="I63" s="21">
        <f t="shared" si="2"/>
        <v>0</v>
      </c>
      <c r="J63" s="37"/>
    </row>
    <row r="64" spans="1:10" ht="30" x14ac:dyDescent="0.25">
      <c r="A64" s="7">
        <v>57</v>
      </c>
      <c r="B64" s="17" t="s">
        <v>49</v>
      </c>
      <c r="C64" s="19" t="s">
        <v>11</v>
      </c>
      <c r="D64" s="19">
        <v>40</v>
      </c>
      <c r="E64" s="37"/>
      <c r="F64" s="11">
        <f t="shared" si="0"/>
        <v>0</v>
      </c>
      <c r="G64" s="12">
        <v>0.05</v>
      </c>
      <c r="H64" s="21">
        <f t="shared" si="1"/>
        <v>40</v>
      </c>
      <c r="I64" s="21">
        <f t="shared" si="2"/>
        <v>0</v>
      </c>
      <c r="J64" s="37"/>
    </row>
    <row r="65" spans="1:10" ht="30" x14ac:dyDescent="0.25">
      <c r="A65" s="13">
        <v>58</v>
      </c>
      <c r="B65" s="17" t="s">
        <v>51</v>
      </c>
      <c r="C65" s="19" t="s">
        <v>11</v>
      </c>
      <c r="D65" s="19">
        <v>25</v>
      </c>
      <c r="E65" s="37"/>
      <c r="F65" s="11">
        <f t="shared" si="0"/>
        <v>0</v>
      </c>
      <c r="G65" s="12">
        <v>0.05</v>
      </c>
      <c r="H65" s="21">
        <f t="shared" si="1"/>
        <v>25</v>
      </c>
      <c r="I65" s="21">
        <f t="shared" si="2"/>
        <v>0</v>
      </c>
      <c r="J65" s="37"/>
    </row>
    <row r="66" spans="1:10" ht="30" x14ac:dyDescent="0.25">
      <c r="A66" s="13">
        <v>59</v>
      </c>
      <c r="B66" s="17" t="s">
        <v>53</v>
      </c>
      <c r="C66" s="19" t="s">
        <v>11</v>
      </c>
      <c r="D66" s="19">
        <v>40</v>
      </c>
      <c r="E66" s="37"/>
      <c r="F66" s="11">
        <f t="shared" si="0"/>
        <v>0</v>
      </c>
      <c r="G66" s="12">
        <v>0.05</v>
      </c>
      <c r="H66" s="21">
        <f t="shared" si="1"/>
        <v>40</v>
      </c>
      <c r="I66" s="21">
        <f t="shared" si="2"/>
        <v>0</v>
      </c>
      <c r="J66" s="37"/>
    </row>
    <row r="67" spans="1:10" ht="30" x14ac:dyDescent="0.25">
      <c r="A67" s="7">
        <v>60</v>
      </c>
      <c r="B67" s="17" t="s">
        <v>54</v>
      </c>
      <c r="C67" s="19" t="s">
        <v>11</v>
      </c>
      <c r="D67" s="19">
        <v>15</v>
      </c>
      <c r="E67" s="37"/>
      <c r="F67" s="11">
        <f t="shared" si="0"/>
        <v>0</v>
      </c>
      <c r="G67" s="12">
        <v>0.05</v>
      </c>
      <c r="H67" s="21">
        <f t="shared" si="1"/>
        <v>15</v>
      </c>
      <c r="I67" s="21">
        <f t="shared" si="2"/>
        <v>0</v>
      </c>
      <c r="J67" s="37"/>
    </row>
    <row r="68" spans="1:10" x14ac:dyDescent="0.25">
      <c r="A68" s="7">
        <v>61</v>
      </c>
      <c r="B68" s="17" t="s">
        <v>47</v>
      </c>
      <c r="C68" s="19" t="s">
        <v>10</v>
      </c>
      <c r="D68" s="19">
        <v>100</v>
      </c>
      <c r="E68" s="37"/>
      <c r="F68" s="11">
        <f t="shared" si="0"/>
        <v>0</v>
      </c>
      <c r="G68" s="12">
        <v>0.05</v>
      </c>
      <c r="H68" s="21">
        <f>PRODUCT(D68,E68)</f>
        <v>100</v>
      </c>
      <c r="I68" s="21">
        <f>PRODUCT(D68,F68)</f>
        <v>0</v>
      </c>
      <c r="J68" s="37"/>
    </row>
    <row r="69" spans="1:10" ht="31.5" customHeight="1" x14ac:dyDescent="0.25">
      <c r="A69" s="13">
        <v>62</v>
      </c>
      <c r="B69" s="24" t="s">
        <v>77</v>
      </c>
      <c r="C69" s="25" t="s">
        <v>11</v>
      </c>
      <c r="D69" s="3">
        <v>20</v>
      </c>
      <c r="E69" s="38"/>
      <c r="F69" s="11">
        <f t="shared" si="0"/>
        <v>0</v>
      </c>
      <c r="G69" s="12">
        <v>0.05</v>
      </c>
      <c r="H69" s="3">
        <f>PRODUCT(D69,E69)</f>
        <v>20</v>
      </c>
      <c r="I69" s="21">
        <f>PRODUCT(D69,F69)</f>
        <v>0</v>
      </c>
      <c r="J69" s="41"/>
    </row>
    <row r="70" spans="1:10" ht="30" x14ac:dyDescent="0.25">
      <c r="A70" s="13">
        <v>63</v>
      </c>
      <c r="B70" s="18" t="s">
        <v>68</v>
      </c>
      <c r="C70" s="22" t="s">
        <v>11</v>
      </c>
      <c r="D70" s="22">
        <v>140</v>
      </c>
      <c r="E70" s="39"/>
      <c r="F70" s="11">
        <f t="shared" si="0"/>
        <v>0</v>
      </c>
      <c r="G70" s="12">
        <v>0.05</v>
      </c>
      <c r="H70" s="23">
        <f>PRODUCT(D70,E70)</f>
        <v>140</v>
      </c>
      <c r="I70" s="23">
        <f>PRODUCT(D70,F70)</f>
        <v>0</v>
      </c>
      <c r="J70" s="39"/>
    </row>
    <row r="71" spans="1:10" x14ac:dyDescent="0.25">
      <c r="B71" s="28" t="s">
        <v>12</v>
      </c>
      <c r="C71" s="30" t="s">
        <v>13</v>
      </c>
      <c r="D71" s="30" t="s">
        <v>13</v>
      </c>
      <c r="E71" s="30" t="s">
        <v>13</v>
      </c>
      <c r="F71" s="30" t="s">
        <v>13</v>
      </c>
      <c r="G71" s="30" t="s">
        <v>13</v>
      </c>
      <c r="H71" s="30">
        <f>SUM(H7:H70)</f>
        <v>8600</v>
      </c>
      <c r="I71" s="32">
        <f>SUM(I7:I70)</f>
        <v>0</v>
      </c>
    </row>
    <row r="72" spans="1:10" ht="15.75" thickBot="1" x14ac:dyDescent="0.3">
      <c r="B72" s="29"/>
      <c r="C72" s="31"/>
      <c r="D72" s="31"/>
      <c r="E72" s="31"/>
      <c r="F72" s="31"/>
      <c r="G72" s="31"/>
      <c r="H72" s="31"/>
      <c r="I72" s="33"/>
    </row>
    <row r="78" spans="1:10" x14ac:dyDescent="0.25">
      <c r="B78" t="s">
        <v>15</v>
      </c>
    </row>
    <row r="79" spans="1:10" ht="24" x14ac:dyDescent="0.25">
      <c r="B79" s="6" t="s">
        <v>14</v>
      </c>
    </row>
  </sheetData>
  <sheetProtection algorithmName="SHA-512" hashValue="Sw+EHkqA7i3sg8QPMPLYeJIOA/QePX8yyie9aZgZ0GSjCou/xMpFlzMJkUtKuDRaaeXTidyVh7n9Sbd4TAKXjQ==" saltValue="AICJEPzKp7fS6R7tBkNb8g==" spinCount="100000" sheet="1" objects="1" scenarios="1"/>
  <sortState ref="B39:B45">
    <sortCondition ref="B39"/>
  </sortState>
  <mergeCells count="10">
    <mergeCell ref="A1:I1"/>
    <mergeCell ref="A3:I3"/>
    <mergeCell ref="B71:B72"/>
    <mergeCell ref="C71:C72"/>
    <mergeCell ref="D71:D72"/>
    <mergeCell ref="E71:E72"/>
    <mergeCell ref="F71:F72"/>
    <mergeCell ref="G71:G72"/>
    <mergeCell ref="H71:H72"/>
    <mergeCell ref="I71:I72"/>
  </mergeCells>
  <pageMargins left="0.7" right="0.7" top="0.75" bottom="0.75" header="0.3" footer="0.3"/>
  <pageSetup paperSize="9" scale="54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Intendent</dc:creator>
  <cp:lastModifiedBy>Intendent</cp:lastModifiedBy>
  <cp:lastPrinted>2024-07-02T06:47:25Z</cp:lastPrinted>
  <dcterms:created xsi:type="dcterms:W3CDTF">2018-11-05T07:33:01Z</dcterms:created>
  <dcterms:modified xsi:type="dcterms:W3CDTF">2024-07-09T09:00:18Z</dcterms:modified>
</cp:coreProperties>
</file>